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hernandez\Documents\Mis Documentos\CHL\ESTADOS FINANCIEROS\2024\12 DICIEMBRE 2024\FORMATOS IFT - SECTOR PARAESTATAL DEL ESTADO\"/>
    </mc:Choice>
  </mc:AlternateContent>
  <xr:revisionPtr revIDLastSave="0" documentId="13_ncr:1_{446AB0BB-E330-4BA6-ADA5-0E693670166E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20520" yWindow="-120" windowWidth="20640" windowHeight="11040" xr2:uid="{00000000-000D-0000-FFFF-FFFF00000000}"/>
  </bookViews>
  <sheets>
    <sheet name="EAI_FF" sheetId="1" r:id="rId1"/>
  </sheets>
  <definedNames>
    <definedName name="_xlnm.Print_Area" localSheetId="0">EAI_FF!$B$2:$H$31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G18" i="1"/>
  <c r="F18" i="1"/>
  <c r="D18" i="1"/>
  <c r="C18" i="1"/>
  <c r="E18" i="1" s="1"/>
  <c r="G8" i="1"/>
  <c r="G26" i="1" s="1"/>
  <c r="F8" i="1"/>
  <c r="D8" i="1"/>
  <c r="C8" i="1"/>
  <c r="F26" i="1" l="1"/>
  <c r="H18" i="1"/>
  <c r="H8" i="1"/>
  <c r="E8" i="1"/>
  <c r="C26" i="1"/>
  <c r="H26" i="1" s="1"/>
  <c r="D26" i="1"/>
  <c r="E26" i="1" l="1"/>
</calcChain>
</file>

<file path=xl/sharedStrings.xml><?xml version="1.0" encoding="utf-8"?>
<sst xmlns="http://schemas.openxmlformats.org/spreadsheetml/2006/main" count="41" uniqueCount="37">
  <si>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</si>
  <si>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</si>
  <si>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</si>
  <si>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</si>
  <si>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</si>
  <si>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</si>
  <si>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</si>
  <si>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</si>
  <si>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</si>
  <si>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</si>
  <si>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</si>
  <si>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</si>
  <si>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</si>
  <si>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</si>
  <si>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</si>
  <si>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</si>
  <si>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</si>
  <si>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</si>
  <si>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</si>
  <si>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</si>
  <si>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</si>
  <si>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</si>
  <si>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</si>
  <si>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</si>
  <si>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</si>
  <si>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</si>
  <si>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</si>
  <si>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</si>
  <si>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</si>
  <si>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Fideicomiso de Puentes Fronterizos de Chihuahua 2243</t>
  </si>
  <si>
    <t>Del 01 de enero al 31 de diciembre del 2024</t>
  </si>
  <si>
    <t>C.P. ROGELIO ANTONIO FERNÁNDEZ IRIGOYEN</t>
  </si>
  <si>
    <t>DIRECTOR GENERAL</t>
  </si>
  <si>
    <t>LIC. RAFAEL ROBERTO BUTCHART SÁNCHEZ</t>
  </si>
  <si>
    <t>DIRECTOR ADMINISTRATIVO</t>
  </si>
  <si>
    <t>L.C. CLAUDIA VIRGINIA HERNÁNDEZ LIRA</t>
  </si>
  <si>
    <t>JEFA DEL 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</si>
</sst>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>
    <pageSetUpPr fitToPage="1"/>
  </sheetPr>
  <dimension ref="B1:H56"/>
  <sheetViews>
    <sheetView showGridLines="0" tabSelected="1" zoomScale="85" zoomScaleNormal="85" workbookViewId="0">
      <selection activeCell="B2" sqref="B2:H31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8" width="17.140625" style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565807254</v>
      </c>
      <c r="D18" s="18">
        <f>SUM(D19:D22)</f>
        <v>0</v>
      </c>
      <c r="E18" s="21">
        <f>C18+D18</f>
        <v>565807254</v>
      </c>
      <c r="F18" s="18">
        <f>SUM(F19:F22)</f>
        <v>573026515.29999995</v>
      </c>
      <c r="G18" s="21">
        <f>SUM(G19:G22)</f>
        <v>573026515.29999995</v>
      </c>
      <c r="H18" s="5">
        <f>G18-C18</f>
        <v>7219261.2999999523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47209684.990000002</v>
      </c>
      <c r="G20" s="22">
        <v>47209684.990000002</v>
      </c>
      <c r="H20" s="7">
        <f>G20-C20</f>
        <v>47209684.990000002</v>
      </c>
    </row>
    <row r="21" spans="2:8" x14ac:dyDescent="0.2">
      <c r="B21" s="6" t="s">
        <v>20</v>
      </c>
      <c r="C21" s="22">
        <v>565807254</v>
      </c>
      <c r="D21" s="19">
        <v>0</v>
      </c>
      <c r="E21" s="23">
        <f>C21+D21</f>
        <v>565807254</v>
      </c>
      <c r="F21" s="19">
        <v>525816830.31</v>
      </c>
      <c r="G21" s="22">
        <v>525816830.31</v>
      </c>
      <c r="H21" s="7">
        <f>G21-C21</f>
        <v>-39990423.689999998</v>
      </c>
    </row>
    <row r="22" spans="2:8" x14ac:dyDescent="0.2">
      <c r="B22" s="6" t="s">
        <v>22</v>
      </c>
      <c r="C22" s="22">
        <v>0</v>
      </c>
      <c r="D22" s="19">
        <v>0</v>
      </c>
      <c r="E22" s="23">
        <f>C22+D22</f>
        <v>0</v>
      </c>
      <c r="F22" s="19">
        <v>0</v>
      </c>
      <c r="G22" s="22">
        <v>0</v>
      </c>
      <c r="H22" s="7">
        <f>G22-C22</f>
        <v>0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565807254</v>
      </c>
      <c r="D26" s="26">
        <f>SUM(D24,D18,D8)</f>
        <v>0</v>
      </c>
      <c r="E26" s="15">
        <f>SUM(D26,C26)</f>
        <v>565807254</v>
      </c>
      <c r="F26" s="26">
        <f>SUM(F24,F18,F8)</f>
        <v>573026515.29999995</v>
      </c>
      <c r="G26" s="15">
        <f>SUM(G24,G18,G8)</f>
        <v>573026515.29999995</v>
      </c>
      <c r="H26" s="28">
        <f>SUM(G26-C26)</f>
        <v>7219261.2999999523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>
      <c r="B30" s="3" t="s">
        <v>31</v>
      </c>
      <c r="C30" s="3" t="s">
        <v>33</v>
      </c>
      <c r="F30" s="3" t="s">
        <v>35</v>
      </c>
    </row>
    <row r="31" spans="2:8" s="3" customFormat="1" x14ac:dyDescent="0.2">
      <c r="B31" s="3" t="s">
        <v>32</v>
      </c>
      <c r="C31" s="3" t="s">
        <v>34</v>
      </c>
      <c r="F31" s="3" t="s">
        <v>36</v>
      </c>
    </row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25" right="0.25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EAI_FF</vt:lpstr>
      <vt:lpstr>EAI_FF!Área_de_impresión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Hernandez</cp:lastModifiedBy>
  <cp:lastPrinted>2025-01-24T20:31:14Z</cp:lastPrinted>
  <dcterms:created xsi:type="dcterms:W3CDTF">2019-12-05T18:23:32Z</dcterms:created>
  <dcterms:modified xsi:type="dcterms:W3CDTF">2025-01-24T20:31:16Z</dcterms:modified>
</cp:coreProperties>
</file>